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aofr.sharepoint.com/sites/Documents/Documents partages/DAF/ACHATS/2021/21-MAPA B-006-MDM-TRANSP. SCOLAIRE/Consultation/"/>
    </mc:Choice>
  </mc:AlternateContent>
  <xr:revisionPtr revIDLastSave="105" documentId="8_{F0D38260-0D5F-4DBC-9A40-74E7767F6EB0}" xr6:coauthVersionLast="47" xr6:coauthVersionMax="47" xr10:uidLastSave="{675CCA9E-99CF-491D-8141-1231827DF624}"/>
  <bookViews>
    <workbookView xWindow="28680" yWindow="-120" windowWidth="21840" windowHeight="13140" xr2:uid="{C68D5D19-B1CF-4AEF-A2AF-AA65A890CA8B}"/>
  </bookViews>
  <sheets>
    <sheet name="BPU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38" i="1"/>
  <c r="E41" i="1"/>
  <c r="E40" i="1"/>
  <c r="E39" i="1"/>
  <c r="E58" i="1"/>
  <c r="F58" i="1" s="1"/>
  <c r="E66" i="1"/>
  <c r="E67" i="1"/>
  <c r="E68" i="1"/>
  <c r="E69" i="1"/>
  <c r="F69" i="1" s="1"/>
  <c r="E70" i="1"/>
  <c r="F70" i="1" s="1"/>
  <c r="E65" i="1"/>
  <c r="F65" i="1" s="1"/>
  <c r="E61" i="1"/>
  <c r="E46" i="1"/>
  <c r="E47" i="1"/>
  <c r="E48" i="1"/>
  <c r="E45" i="1"/>
  <c r="D59" i="1"/>
  <c r="D60" i="1"/>
  <c r="D61" i="1"/>
  <c r="D62" i="1"/>
  <c r="D63" i="1"/>
  <c r="D65" i="1"/>
  <c r="D66" i="1"/>
  <c r="D67" i="1"/>
  <c r="D68" i="1"/>
  <c r="D69" i="1"/>
  <c r="D70" i="1"/>
  <c r="D58" i="1"/>
  <c r="E63" i="1"/>
  <c r="F63" i="1" s="1"/>
  <c r="E62" i="1"/>
  <c r="E60" i="1"/>
  <c r="E59" i="1"/>
  <c r="D45" i="1"/>
  <c r="D46" i="1"/>
  <c r="D47" i="1"/>
  <c r="D48" i="1"/>
  <c r="D39" i="1"/>
  <c r="D40" i="1"/>
  <c r="D41" i="1"/>
  <c r="D38" i="1"/>
  <c r="H24" i="1"/>
  <c r="H23" i="1"/>
  <c r="H22" i="1"/>
  <c r="H21" i="1"/>
  <c r="H20" i="1"/>
  <c r="H19" i="1"/>
  <c r="H17" i="1"/>
  <c r="H16" i="1"/>
  <c r="H15" i="1"/>
  <c r="H14" i="1"/>
  <c r="H13" i="1"/>
  <c r="H12" i="1"/>
  <c r="E19" i="1"/>
  <c r="E20" i="1"/>
  <c r="E21" i="1"/>
  <c r="E22" i="1"/>
  <c r="E13" i="1"/>
  <c r="E14" i="1"/>
  <c r="E15" i="1"/>
  <c r="F68" i="1" l="1"/>
  <c r="F67" i="1"/>
  <c r="F66" i="1"/>
  <c r="F59" i="1"/>
  <c r="F60" i="1"/>
  <c r="F62" i="1"/>
  <c r="F61" i="1"/>
  <c r="F46" i="1"/>
  <c r="E72" i="1"/>
  <c r="F40" i="1"/>
  <c r="F39" i="1"/>
  <c r="F38" i="1"/>
  <c r="F48" i="1"/>
  <c r="F47" i="1"/>
  <c r="F45" i="1"/>
  <c r="F41" i="1"/>
  <c r="F72" i="1" l="1"/>
  <c r="E52" i="1"/>
  <c r="E74" i="1" s="1"/>
  <c r="F52" i="1"/>
  <c r="F74" i="1" l="1"/>
</calcChain>
</file>

<file path=xl/sharedStrings.xml><?xml version="1.0" encoding="utf-8"?>
<sst xmlns="http://schemas.openxmlformats.org/spreadsheetml/2006/main" count="111" uniqueCount="28">
  <si>
    <t>Prestation de transport des groupes
au Mondial des Métiers 2022</t>
  </si>
  <si>
    <t>BORDEREAU DE PRIX UNITAIRES</t>
  </si>
  <si>
    <t xml:space="preserve">Coût du trajet HT et TTC, par palier de distance kilométrique correspondant au trajet total aller et retour </t>
  </si>
  <si>
    <t>TYPE DE VEHICULE</t>
  </si>
  <si>
    <t>TRAJET ALLER/RETOUR</t>
  </si>
  <si>
    <t>PRIX HT
1 DEMI-JOURNEE</t>
  </si>
  <si>
    <t>TVA</t>
  </si>
  <si>
    <t>PRIX TTC
1 DEMI-JOURNEE</t>
  </si>
  <si>
    <t>PRIX HT
1 JOURNEE</t>
  </si>
  <si>
    <t>PRIX TTC
1 JOURNEE</t>
  </si>
  <si>
    <t>Grand tourisme - grande capacité</t>
  </si>
  <si>
    <t>De 0 à 20km</t>
  </si>
  <si>
    <t>De 21 à 50km</t>
  </si>
  <si>
    <t>De 51 à 150km</t>
  </si>
  <si>
    <t>De 151 à 250 km</t>
  </si>
  <si>
    <t>De 251 à 400 km</t>
  </si>
  <si>
    <t>Non concerné</t>
  </si>
  <si>
    <t xml:space="preserve">De 401 à 550 km </t>
  </si>
  <si>
    <t>Grand tourisme - petite capacité*</t>
  </si>
  <si>
    <t xml:space="preserve"> *Grand tourisme petite capacité = 30 personnes maximum</t>
  </si>
  <si>
    <t>DEVIS QUANTITATIF ET ESTIMATIF</t>
  </si>
  <si>
    <t>Ce devis servira à noter l'offre financière des candidats</t>
  </si>
  <si>
    <t>TRAJETS DEMI-JOURNEE</t>
  </si>
  <si>
    <t>NOMBRE DE VEHICULES</t>
  </si>
  <si>
    <t>TOTAL PRIX DEMI-JOURNEES</t>
  </si>
  <si>
    <t>TRAJETS JOURNEE</t>
  </si>
  <si>
    <t>TOTAL PRIX JOURNEES</t>
  </si>
  <si>
    <t>TOTAL PRESTATION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</si>
</sst>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b/>
      <sz val="11"/>
      <color rgb="FF0096DE"/>
      <name val="Arial"/>
      <family val="2"/>
    </font>
    <font>
      <sz val="11"/>
      <color theme="1"/>
      <name val="Arial"/>
      <family val="2"/>
    </font>
    <font>
      <sz val="11"/>
      <color rgb="FF0096DE"/>
      <name val="Arial"/>
      <family val="2"/>
    </font>
    <font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color rgb="FF0096DE"/>
      <name val="Arial"/>
      <family val="2"/>
    </font>
    <font>
      <b/>
      <sz val="16"/>
      <color rgb="FF0096DE"/>
      <name val="Arial"/>
      <family val="2"/>
    </font>
    <font>
      <b/>
      <sz val="20"/>
      <color rgb="FF0096DE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lightUp">
        <bgColor theme="0" tint="-0.14996795556505021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3" fillId="0" borderId="0" xfId="1" applyFont="1"/>
    <xf numFmtId="44" fontId="2" fillId="0" borderId="0" xfId="1" applyFont="1"/>
    <xf numFmtId="10" fontId="6" fillId="0" borderId="0" xfId="2" applyNumberFormat="1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0" fontId="6" fillId="0" borderId="1" xfId="2" applyNumberFormat="1" applyFont="1" applyBorder="1"/>
    <xf numFmtId="44" fontId="2" fillId="0" borderId="1" xfId="1" applyFont="1" applyBorder="1"/>
    <xf numFmtId="0" fontId="2" fillId="0" borderId="0" xfId="0" applyFont="1" applyAlignment="1">
      <alignment horizontal="center"/>
    </xf>
    <xf numFmtId="0" fontId="10" fillId="0" borderId="0" xfId="0" applyFont="1"/>
    <xf numFmtId="0" fontId="2" fillId="0" borderId="2" xfId="0" applyFont="1" applyBorder="1"/>
    <xf numFmtId="10" fontId="6" fillId="0" borderId="3" xfId="2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quotePrefix="1" applyFont="1"/>
    <xf numFmtId="0" fontId="2" fillId="2" borderId="1" xfId="0" applyFont="1" applyFill="1" applyBorder="1" applyAlignment="1">
      <alignment horizontal="center"/>
    </xf>
    <xf numFmtId="10" fontId="6" fillId="2" borderId="3" xfId="2" applyNumberFormat="1" applyFont="1" applyFill="1" applyBorder="1" applyAlignment="1">
      <alignment horizontal="right"/>
    </xf>
    <xf numFmtId="44" fontId="2" fillId="2" borderId="1" xfId="1" applyFont="1" applyFill="1" applyBorder="1" applyAlignment="1">
      <alignment horizontal="right"/>
    </xf>
    <xf numFmtId="0" fontId="11" fillId="0" borderId="1" xfId="0" applyFont="1" applyBorder="1"/>
    <xf numFmtId="0" fontId="11" fillId="0" borderId="2" xfId="0" applyFont="1" applyBorder="1"/>
    <xf numFmtId="0" fontId="11" fillId="0" borderId="1" xfId="0" applyFont="1" applyBorder="1" applyAlignment="1">
      <alignment horizontal="center"/>
    </xf>
    <xf numFmtId="10" fontId="12" fillId="0" borderId="3" xfId="2" applyNumberFormat="1" applyFont="1" applyBorder="1"/>
    <xf numFmtId="44" fontId="7" fillId="0" borderId="1" xfId="1" applyFont="1" applyBorder="1"/>
    <xf numFmtId="0" fontId="11" fillId="0" borderId="4" xfId="0" applyFont="1" applyBorder="1"/>
    <xf numFmtId="0" fontId="11" fillId="0" borderId="4" xfId="0" applyFont="1" applyBorder="1" applyAlignment="1">
      <alignment horizontal="center"/>
    </xf>
    <xf numFmtId="44" fontId="2" fillId="0" borderId="0" xfId="0" applyNumberFormat="1" applyFont="1"/>
    <xf numFmtId="44" fontId="2" fillId="0" borderId="5" xfId="1" applyFont="1" applyBorder="1"/>
    <xf numFmtId="44" fontId="2" fillId="0" borderId="2" xfId="1" applyFont="1" applyBorder="1"/>
    <xf numFmtId="44" fontId="3" fillId="0" borderId="0" xfId="1" applyFont="1" applyFill="1"/>
    <xf numFmtId="44" fontId="2" fillId="0" borderId="2" xfId="1" applyFont="1" applyFill="1" applyBorder="1"/>
    <xf numFmtId="44" fontId="6" fillId="0" borderId="1" xfId="1" applyFont="1" applyBorder="1"/>
    <xf numFmtId="44" fontId="6" fillId="2" borderId="1" xfId="1" applyFont="1" applyFill="1" applyBorder="1" applyAlignment="1">
      <alignment horizontal="right"/>
    </xf>
    <xf numFmtId="0" fontId="6" fillId="0" borderId="0" xfId="0" applyFont="1"/>
    <xf numFmtId="44" fontId="6" fillId="0" borderId="2" xfId="1" applyFont="1" applyFill="1" applyBorder="1"/>
    <xf numFmtId="44" fontId="6" fillId="0" borderId="0" xfId="1" applyFont="1"/>
    <xf numFmtId="44" fontId="6" fillId="0" borderId="2" xfId="1" applyFont="1" applyBorder="1"/>
    <xf numFmtId="0" fontId="9" fillId="0" borderId="0" xfId="0" applyFont="1" applyAlignment="1">
      <alignment horizontal="center" vertical="center" wrapText="1"/>
    </xf>
    <xf numFmtId="44" fontId="3" fillId="3" borderId="6" xfId="1" applyFont="1" applyFill="1" applyBorder="1" applyProtection="1">
      <protection locked="0"/>
    </xf>
    <xf numFmtId="44" fontId="3" fillId="3" borderId="7" xfId="1" applyFont="1" applyFill="1" applyBorder="1" applyProtection="1">
      <protection locked="0"/>
    </xf>
    <xf numFmtId="44" fontId="3" fillId="3" borderId="8" xfId="1" applyFont="1" applyFill="1" applyBorder="1" applyProtection="1">
      <protection locked="0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4" fontId="6" fillId="0" borderId="3" xfId="1" applyFont="1" applyBorder="1"/>
    <xf numFmtId="9" fontId="6" fillId="3" borderId="6" xfId="2" applyFont="1" applyFill="1" applyBorder="1" applyProtection="1">
      <protection locked="0"/>
    </xf>
    <xf numFmtId="9" fontId="6" fillId="3" borderId="7" xfId="2" applyFont="1" applyFill="1" applyBorder="1" applyProtection="1">
      <protection locked="0"/>
    </xf>
    <xf numFmtId="9" fontId="6" fillId="3" borderId="8" xfId="2" applyFont="1" applyFill="1" applyBorder="1" applyProtection="1">
      <protection locked="0"/>
    </xf>
    <xf numFmtId="10" fontId="6" fillId="3" borderId="6" xfId="2" applyNumberFormat="1" applyFont="1" applyFill="1" applyBorder="1" applyProtection="1">
      <protection locked="0"/>
    </xf>
    <xf numFmtId="10" fontId="6" fillId="3" borderId="7" xfId="2" applyNumberFormat="1" applyFont="1" applyFill="1" applyBorder="1" applyProtection="1">
      <protection locked="0"/>
    </xf>
    <xf numFmtId="10" fontId="6" fillId="3" borderId="8" xfId="2" applyNumberFormat="1" applyFont="1" applyFill="1" applyBorder="1" applyProtection="1"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0096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71545-273E-4029-AE71-1382F3A143F8}">
  <dimension ref="A3:AC74"/>
  <sheetViews>
    <sheetView tabSelected="1" topLeftCell="A4" zoomScale="85" zoomScaleNormal="85" workbookViewId="0">
      <selection activeCell="M16" sqref="M16"/>
    </sheetView>
  </sheetViews>
  <sheetFormatPr baseColWidth="10" defaultColWidth="11.44140625" defaultRowHeight="14.4" x14ac:dyDescent="0.3"/>
  <cols>
    <col min="1" max="1" width="32.88671875" style="1" customWidth="1"/>
    <col min="2" max="2" width="21.88671875" style="1" customWidth="1"/>
    <col min="3" max="3" width="17.5546875" style="1" customWidth="1"/>
    <col min="4" max="4" width="8.44140625" style="1" customWidth="1"/>
    <col min="5" max="6" width="19.6640625" style="1" customWidth="1"/>
    <col min="7" max="7" width="8.44140625" style="1" customWidth="1"/>
    <col min="8" max="8" width="17.5546875" style="1" customWidth="1"/>
    <col min="9" max="29" width="10.88671875" style="1"/>
  </cols>
  <sheetData>
    <row r="3" spans="1:29" ht="53.4" customHeight="1" x14ac:dyDescent="0.3">
      <c r="A3" s="45" t="s">
        <v>0</v>
      </c>
      <c r="B3" s="45"/>
      <c r="C3" s="45"/>
      <c r="D3" s="45"/>
      <c r="E3" s="45"/>
      <c r="F3" s="45"/>
      <c r="G3" s="45"/>
      <c r="H3" s="45"/>
    </row>
    <row r="4" spans="1:29" ht="16.2" customHeight="1" x14ac:dyDescent="0.3"/>
    <row r="5" spans="1:29" ht="16.2" customHeight="1" x14ac:dyDescent="0.3"/>
    <row r="6" spans="1:29" ht="24.6" x14ac:dyDescent="0.3">
      <c r="A6" s="45" t="s">
        <v>1</v>
      </c>
      <c r="B6" s="45"/>
      <c r="C6" s="45"/>
      <c r="D6" s="45"/>
      <c r="E6" s="45"/>
      <c r="F6" s="45"/>
      <c r="G6" s="45"/>
      <c r="H6" s="45"/>
    </row>
    <row r="7" spans="1:29" ht="16.2" customHeight="1" x14ac:dyDescent="0.3">
      <c r="A7" s="41"/>
      <c r="B7" s="41"/>
      <c r="C7" s="41"/>
      <c r="D7" s="41"/>
      <c r="E7" s="41"/>
      <c r="F7" s="41"/>
      <c r="G7" s="41"/>
      <c r="H7" s="41"/>
    </row>
    <row r="8" spans="1:29" ht="16.2" customHeight="1" x14ac:dyDescent="0.3">
      <c r="A8" s="15" t="s">
        <v>2</v>
      </c>
    </row>
    <row r="9" spans="1:29" ht="16.2" customHeight="1" x14ac:dyDescent="0.3">
      <c r="F9" s="4"/>
      <c r="G9" s="4"/>
      <c r="H9" s="4"/>
    </row>
    <row r="10" spans="1:29" s="6" customFormat="1" ht="43.95" customHeight="1" x14ac:dyDescent="0.3">
      <c r="A10" s="10" t="s">
        <v>3</v>
      </c>
      <c r="B10" s="10" t="s">
        <v>4</v>
      </c>
      <c r="C10" s="10" t="s">
        <v>5</v>
      </c>
      <c r="D10" s="10" t="s">
        <v>6</v>
      </c>
      <c r="E10" s="10" t="s">
        <v>7</v>
      </c>
      <c r="F10" s="10" t="s">
        <v>8</v>
      </c>
      <c r="G10" s="10" t="s">
        <v>6</v>
      </c>
      <c r="H10" s="10" t="s">
        <v>9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5" thickBot="1" x14ac:dyDescent="0.35">
      <c r="A11" s="2"/>
      <c r="B11" s="2"/>
      <c r="C11" s="7"/>
      <c r="D11" s="9"/>
      <c r="E11" s="33"/>
      <c r="F11" s="7"/>
      <c r="G11" s="9"/>
      <c r="H11" s="7"/>
    </row>
    <row r="12" spans="1:29" x14ac:dyDescent="0.3">
      <c r="A12" s="11" t="s">
        <v>10</v>
      </c>
      <c r="B12" s="16" t="s">
        <v>11</v>
      </c>
      <c r="C12" s="42"/>
      <c r="D12" s="48"/>
      <c r="E12" s="38">
        <f>C12+(D12*C12)</f>
        <v>0</v>
      </c>
      <c r="F12" s="42"/>
      <c r="G12" s="51"/>
      <c r="H12" s="47">
        <f t="shared" ref="H12:H24" si="0">F12+(G12*F12)</f>
        <v>0</v>
      </c>
    </row>
    <row r="13" spans="1:29" x14ac:dyDescent="0.3">
      <c r="A13" s="11" t="s">
        <v>10</v>
      </c>
      <c r="B13" s="16" t="s">
        <v>12</v>
      </c>
      <c r="C13" s="43"/>
      <c r="D13" s="49"/>
      <c r="E13" s="38">
        <f t="shared" ref="E13:E22" si="1">C13+(D13*C13)</f>
        <v>0</v>
      </c>
      <c r="F13" s="43"/>
      <c r="G13" s="52"/>
      <c r="H13" s="47">
        <f t="shared" si="0"/>
        <v>0</v>
      </c>
    </row>
    <row r="14" spans="1:29" x14ac:dyDescent="0.3">
      <c r="A14" s="11" t="s">
        <v>10</v>
      </c>
      <c r="B14" s="16" t="s">
        <v>13</v>
      </c>
      <c r="C14" s="43"/>
      <c r="D14" s="49"/>
      <c r="E14" s="38">
        <f t="shared" si="1"/>
        <v>0</v>
      </c>
      <c r="F14" s="43"/>
      <c r="G14" s="52"/>
      <c r="H14" s="47">
        <f t="shared" si="0"/>
        <v>0</v>
      </c>
    </row>
    <row r="15" spans="1:29" ht="15" thickBot="1" x14ac:dyDescent="0.35">
      <c r="A15" s="11" t="s">
        <v>10</v>
      </c>
      <c r="B15" s="16" t="s">
        <v>14</v>
      </c>
      <c r="C15" s="44"/>
      <c r="D15" s="50"/>
      <c r="E15" s="38">
        <f t="shared" si="1"/>
        <v>0</v>
      </c>
      <c r="F15" s="43"/>
      <c r="G15" s="52"/>
      <c r="H15" s="47">
        <f t="shared" si="0"/>
        <v>0</v>
      </c>
    </row>
    <row r="16" spans="1:29" x14ac:dyDescent="0.3">
      <c r="A16" s="11" t="s">
        <v>10</v>
      </c>
      <c r="B16" s="11" t="s">
        <v>15</v>
      </c>
      <c r="C16" s="31" t="s">
        <v>16</v>
      </c>
      <c r="D16" s="12"/>
      <c r="E16" s="38" t="s">
        <v>16</v>
      </c>
      <c r="F16" s="43"/>
      <c r="G16" s="52"/>
      <c r="H16" s="47">
        <f t="shared" si="0"/>
        <v>0</v>
      </c>
    </row>
    <row r="17" spans="1:8" ht="15" thickBot="1" x14ac:dyDescent="0.35">
      <c r="A17" s="11" t="s">
        <v>10</v>
      </c>
      <c r="B17" s="11" t="s">
        <v>17</v>
      </c>
      <c r="C17" s="13" t="s">
        <v>16</v>
      </c>
      <c r="D17" s="12"/>
      <c r="E17" s="34" t="s">
        <v>16</v>
      </c>
      <c r="F17" s="44"/>
      <c r="G17" s="53"/>
      <c r="H17" s="47">
        <f t="shared" si="0"/>
        <v>0</v>
      </c>
    </row>
    <row r="18" spans="1:8" ht="15" thickBot="1" x14ac:dyDescent="0.35">
      <c r="C18" s="8"/>
      <c r="D18" s="9"/>
      <c r="E18" s="39"/>
      <c r="F18" s="8"/>
      <c r="G18" s="9"/>
      <c r="H18" s="39"/>
    </row>
    <row r="19" spans="1:8" x14ac:dyDescent="0.3">
      <c r="A19" s="11" t="s">
        <v>18</v>
      </c>
      <c r="B19" s="16" t="s">
        <v>11</v>
      </c>
      <c r="C19" s="42"/>
      <c r="D19" s="48"/>
      <c r="E19" s="40">
        <f t="shared" si="1"/>
        <v>0</v>
      </c>
      <c r="F19" s="42"/>
      <c r="G19" s="51"/>
      <c r="H19" s="47">
        <f t="shared" si="0"/>
        <v>0</v>
      </c>
    </row>
    <row r="20" spans="1:8" x14ac:dyDescent="0.3">
      <c r="A20" s="11" t="s">
        <v>18</v>
      </c>
      <c r="B20" s="16" t="s">
        <v>12</v>
      </c>
      <c r="C20" s="43"/>
      <c r="D20" s="49"/>
      <c r="E20" s="40">
        <f t="shared" si="1"/>
        <v>0</v>
      </c>
      <c r="F20" s="43"/>
      <c r="G20" s="52"/>
      <c r="H20" s="47">
        <f t="shared" si="0"/>
        <v>0</v>
      </c>
    </row>
    <row r="21" spans="1:8" x14ac:dyDescent="0.3">
      <c r="A21" s="11" t="s">
        <v>18</v>
      </c>
      <c r="B21" s="16" t="s">
        <v>13</v>
      </c>
      <c r="C21" s="43"/>
      <c r="D21" s="49"/>
      <c r="E21" s="40">
        <f t="shared" si="1"/>
        <v>0</v>
      </c>
      <c r="F21" s="43"/>
      <c r="G21" s="52"/>
      <c r="H21" s="47">
        <f t="shared" si="0"/>
        <v>0</v>
      </c>
    </row>
    <row r="22" spans="1:8" ht="15" thickBot="1" x14ac:dyDescent="0.35">
      <c r="A22" s="11" t="s">
        <v>18</v>
      </c>
      <c r="B22" s="16" t="s">
        <v>14</v>
      </c>
      <c r="C22" s="44"/>
      <c r="D22" s="50"/>
      <c r="E22" s="40">
        <f t="shared" si="1"/>
        <v>0</v>
      </c>
      <c r="F22" s="43"/>
      <c r="G22" s="52"/>
      <c r="H22" s="47">
        <f t="shared" si="0"/>
        <v>0</v>
      </c>
    </row>
    <row r="23" spans="1:8" x14ac:dyDescent="0.3">
      <c r="A23" s="11" t="s">
        <v>18</v>
      </c>
      <c r="B23" s="11" t="s">
        <v>15</v>
      </c>
      <c r="C23" s="31" t="s">
        <v>16</v>
      </c>
      <c r="D23" s="12"/>
      <c r="E23" s="32" t="s">
        <v>16</v>
      </c>
      <c r="F23" s="43"/>
      <c r="G23" s="52"/>
      <c r="H23" s="47">
        <f t="shared" si="0"/>
        <v>0</v>
      </c>
    </row>
    <row r="24" spans="1:8" ht="15" thickBot="1" x14ac:dyDescent="0.35">
      <c r="A24" s="11" t="s">
        <v>18</v>
      </c>
      <c r="B24" s="11" t="s">
        <v>17</v>
      </c>
      <c r="C24" s="13" t="s">
        <v>16</v>
      </c>
      <c r="D24" s="12"/>
      <c r="E24" s="32" t="s">
        <v>16</v>
      </c>
      <c r="F24" s="44"/>
      <c r="G24" s="53"/>
      <c r="H24" s="47">
        <f t="shared" si="0"/>
        <v>0</v>
      </c>
    </row>
    <row r="26" spans="1:8" x14ac:dyDescent="0.3">
      <c r="A26" s="3" t="s">
        <v>19</v>
      </c>
    </row>
    <row r="30" spans="1:8" ht="24.6" customHeight="1" x14ac:dyDescent="0.3">
      <c r="A30" s="45" t="s">
        <v>20</v>
      </c>
      <c r="B30" s="45"/>
      <c r="C30" s="45"/>
      <c r="D30" s="45"/>
      <c r="E30" s="45"/>
      <c r="F30" s="45"/>
      <c r="G30" s="45"/>
      <c r="H30" s="45"/>
    </row>
    <row r="31" spans="1:8" ht="16.2" customHeight="1" x14ac:dyDescent="0.3"/>
    <row r="32" spans="1:8" ht="16.2" customHeight="1" x14ac:dyDescent="0.3">
      <c r="A32" s="15" t="s">
        <v>21</v>
      </c>
    </row>
    <row r="33" spans="1:10" ht="16.2" customHeight="1" x14ac:dyDescent="0.3">
      <c r="A33" s="15"/>
    </row>
    <row r="34" spans="1:10" ht="16.2" customHeight="1" x14ac:dyDescent="0.3">
      <c r="A34" s="46" t="s">
        <v>22</v>
      </c>
      <c r="B34" s="46"/>
      <c r="C34" s="46"/>
      <c r="D34" s="46"/>
      <c r="E34" s="46"/>
      <c r="F34" s="46"/>
    </row>
    <row r="35" spans="1:10" x14ac:dyDescent="0.3">
      <c r="F35" s="4"/>
      <c r="G35" s="4"/>
      <c r="H35" s="4"/>
    </row>
    <row r="36" spans="1:10" ht="27.6" x14ac:dyDescent="0.3">
      <c r="A36" s="10" t="s">
        <v>3</v>
      </c>
      <c r="B36" s="10" t="s">
        <v>4</v>
      </c>
      <c r="C36" s="10" t="s">
        <v>23</v>
      </c>
      <c r="D36" s="10" t="s">
        <v>6</v>
      </c>
      <c r="E36" s="10" t="s">
        <v>5</v>
      </c>
      <c r="F36" s="10" t="s">
        <v>7</v>
      </c>
    </row>
    <row r="37" spans="1:10" x14ac:dyDescent="0.3">
      <c r="A37" s="2"/>
      <c r="B37" s="2"/>
      <c r="C37" s="14"/>
      <c r="D37" s="9"/>
      <c r="E37" s="7"/>
      <c r="F37" s="7"/>
      <c r="I37" s="19"/>
      <c r="J37" s="19"/>
    </row>
    <row r="38" spans="1:10" x14ac:dyDescent="0.3">
      <c r="A38" s="11" t="s">
        <v>10</v>
      </c>
      <c r="B38" s="16" t="s">
        <v>11</v>
      </c>
      <c r="C38" s="18">
        <v>1</v>
      </c>
      <c r="D38" s="17">
        <f>D12</f>
        <v>0</v>
      </c>
      <c r="E38" s="35">
        <f>C12*C38</f>
        <v>0</v>
      </c>
      <c r="F38" s="35">
        <f>E38+(D38*E38)</f>
        <v>0</v>
      </c>
      <c r="H38" s="30"/>
    </row>
    <row r="39" spans="1:10" x14ac:dyDescent="0.3">
      <c r="A39" s="11" t="s">
        <v>10</v>
      </c>
      <c r="B39" s="16" t="s">
        <v>12</v>
      </c>
      <c r="C39" s="18">
        <v>2</v>
      </c>
      <c r="D39" s="17">
        <f>D13</f>
        <v>0</v>
      </c>
      <c r="E39" s="35">
        <f>C13*C39</f>
        <v>0</v>
      </c>
      <c r="F39" s="35">
        <f>E39+(D39*E39)</f>
        <v>0</v>
      </c>
      <c r="H39" s="30"/>
    </row>
    <row r="40" spans="1:10" x14ac:dyDescent="0.3">
      <c r="A40" s="11" t="s">
        <v>10</v>
      </c>
      <c r="B40" s="16" t="s">
        <v>13</v>
      </c>
      <c r="C40" s="18">
        <v>24</v>
      </c>
      <c r="D40" s="17">
        <f>D14</f>
        <v>0</v>
      </c>
      <c r="E40" s="35">
        <f>C14*C40</f>
        <v>0</v>
      </c>
      <c r="F40" s="35">
        <f>E40+(D40*E40)</f>
        <v>0</v>
      </c>
      <c r="H40" s="30"/>
    </row>
    <row r="41" spans="1:10" x14ac:dyDescent="0.3">
      <c r="A41" s="11" t="s">
        <v>10</v>
      </c>
      <c r="B41" s="16" t="s">
        <v>14</v>
      </c>
      <c r="C41" s="18">
        <v>5</v>
      </c>
      <c r="D41" s="17">
        <f>D15</f>
        <v>0</v>
      </c>
      <c r="E41" s="35">
        <f>C15*C41</f>
        <v>0</v>
      </c>
      <c r="F41" s="35">
        <f>E41+(D41*E41)</f>
        <v>0</v>
      </c>
      <c r="H41" s="30"/>
    </row>
    <row r="42" spans="1:10" x14ac:dyDescent="0.3">
      <c r="A42" s="11" t="s">
        <v>10</v>
      </c>
      <c r="B42" s="16" t="s">
        <v>15</v>
      </c>
      <c r="C42" s="20"/>
      <c r="D42" s="21"/>
      <c r="E42" s="36"/>
      <c r="F42" s="36"/>
    </row>
    <row r="43" spans="1:10" x14ac:dyDescent="0.3">
      <c r="A43" s="11" t="s">
        <v>10</v>
      </c>
      <c r="B43" s="16" t="s">
        <v>17</v>
      </c>
      <c r="C43" s="20"/>
      <c r="D43" s="21"/>
      <c r="E43" s="36"/>
      <c r="F43" s="36"/>
    </row>
    <row r="44" spans="1:10" x14ac:dyDescent="0.3">
      <c r="E44" s="37"/>
      <c r="F44" s="37"/>
    </row>
    <row r="45" spans="1:10" x14ac:dyDescent="0.3">
      <c r="A45" s="11" t="s">
        <v>18</v>
      </c>
      <c r="B45" s="16" t="s">
        <v>11</v>
      </c>
      <c r="C45" s="18">
        <v>0</v>
      </c>
      <c r="D45" s="17">
        <f>D19</f>
        <v>0</v>
      </c>
      <c r="E45" s="35">
        <f>C19*C45</f>
        <v>0</v>
      </c>
      <c r="F45" s="35">
        <f>E45+(D45*E45)</f>
        <v>0</v>
      </c>
      <c r="H45" s="30"/>
    </row>
    <row r="46" spans="1:10" x14ac:dyDescent="0.3">
      <c r="A46" s="11" t="s">
        <v>18</v>
      </c>
      <c r="B46" s="16" t="s">
        <v>12</v>
      </c>
      <c r="C46" s="18">
        <v>2</v>
      </c>
      <c r="D46" s="17">
        <f>D20</f>
        <v>0</v>
      </c>
      <c r="E46" s="35">
        <f t="shared" ref="E46:E48" si="2">C20*C46</f>
        <v>0</v>
      </c>
      <c r="F46" s="35">
        <f>E46+(D46*E46)</f>
        <v>0</v>
      </c>
      <c r="H46" s="30"/>
    </row>
    <row r="47" spans="1:10" x14ac:dyDescent="0.3">
      <c r="A47" s="11" t="s">
        <v>18</v>
      </c>
      <c r="B47" s="16" t="s">
        <v>13</v>
      </c>
      <c r="C47" s="18">
        <v>7</v>
      </c>
      <c r="D47" s="17">
        <f>D21</f>
        <v>0</v>
      </c>
      <c r="E47" s="35">
        <f t="shared" si="2"/>
        <v>0</v>
      </c>
      <c r="F47" s="35">
        <f>E47+(D47*E47)</f>
        <v>0</v>
      </c>
      <c r="H47" s="30"/>
    </row>
    <row r="48" spans="1:10" x14ac:dyDescent="0.3">
      <c r="A48" s="11" t="s">
        <v>18</v>
      </c>
      <c r="B48" s="16" t="s">
        <v>14</v>
      </c>
      <c r="C48" s="18">
        <v>0</v>
      </c>
      <c r="D48" s="17">
        <f>D22</f>
        <v>0</v>
      </c>
      <c r="E48" s="35">
        <f t="shared" si="2"/>
        <v>0</v>
      </c>
      <c r="F48" s="35">
        <f>E48+(D48*E48)</f>
        <v>0</v>
      </c>
      <c r="H48" s="30"/>
    </row>
    <row r="49" spans="1:8" x14ac:dyDescent="0.3">
      <c r="A49" s="11" t="s">
        <v>18</v>
      </c>
      <c r="B49" s="16" t="s">
        <v>15</v>
      </c>
      <c r="C49" s="20"/>
      <c r="D49" s="21"/>
      <c r="E49" s="22"/>
      <c r="F49" s="22"/>
    </row>
    <row r="50" spans="1:8" x14ac:dyDescent="0.3">
      <c r="A50" s="11" t="s">
        <v>18</v>
      </c>
      <c r="B50" s="16" t="s">
        <v>17</v>
      </c>
      <c r="C50" s="20"/>
      <c r="D50" s="21"/>
      <c r="E50" s="22"/>
      <c r="F50" s="22"/>
    </row>
    <row r="52" spans="1:8" ht="17.399999999999999" x14ac:dyDescent="0.3">
      <c r="A52" s="23" t="s">
        <v>24</v>
      </c>
      <c r="B52" s="24"/>
      <c r="C52" s="25"/>
      <c r="D52" s="26"/>
      <c r="E52" s="27">
        <f>SUM(E38:E50)</f>
        <v>0</v>
      </c>
      <c r="F52" s="27">
        <f>SUM(F38:F50)</f>
        <v>0</v>
      </c>
    </row>
    <row r="54" spans="1:8" ht="21" x14ac:dyDescent="0.3">
      <c r="A54" s="46" t="s">
        <v>25</v>
      </c>
      <c r="B54" s="46"/>
      <c r="C54" s="46"/>
      <c r="D54" s="46"/>
      <c r="E54" s="46"/>
      <c r="F54" s="46"/>
    </row>
    <row r="56" spans="1:8" ht="27.6" x14ac:dyDescent="0.3">
      <c r="A56" s="10" t="s">
        <v>3</v>
      </c>
      <c r="B56" s="10" t="s">
        <v>4</v>
      </c>
      <c r="C56" s="10" t="s">
        <v>23</v>
      </c>
      <c r="D56" s="10" t="s">
        <v>6</v>
      </c>
      <c r="E56" s="10" t="s">
        <v>8</v>
      </c>
      <c r="F56" s="10" t="s">
        <v>9</v>
      </c>
    </row>
    <row r="57" spans="1:8" x14ac:dyDescent="0.3">
      <c r="A57" s="2"/>
      <c r="B57" s="2"/>
      <c r="C57" s="14"/>
      <c r="D57" s="9"/>
      <c r="E57" s="7"/>
      <c r="F57" s="7"/>
    </row>
    <row r="58" spans="1:8" x14ac:dyDescent="0.3">
      <c r="A58" s="11" t="s">
        <v>10</v>
      </c>
      <c r="B58" s="11" t="s">
        <v>11</v>
      </c>
      <c r="C58" s="18">
        <v>0</v>
      </c>
      <c r="D58" s="17">
        <f t="shared" ref="D58:D63" si="3">G12</f>
        <v>0</v>
      </c>
      <c r="E58" s="35">
        <f t="shared" ref="E58:E63" si="4">F12*C58</f>
        <v>0</v>
      </c>
      <c r="F58" s="35">
        <f>E58+(D58*E58)</f>
        <v>0</v>
      </c>
      <c r="H58" s="30"/>
    </row>
    <row r="59" spans="1:8" x14ac:dyDescent="0.3">
      <c r="A59" s="11" t="s">
        <v>10</v>
      </c>
      <c r="B59" s="11" t="s">
        <v>12</v>
      </c>
      <c r="C59" s="18">
        <v>8</v>
      </c>
      <c r="D59" s="17">
        <f t="shared" si="3"/>
        <v>0</v>
      </c>
      <c r="E59" s="35">
        <f t="shared" si="4"/>
        <v>0</v>
      </c>
      <c r="F59" s="35">
        <f t="shared" ref="F59:F63" si="5">E59+(D59*E59)</f>
        <v>0</v>
      </c>
      <c r="H59" s="30"/>
    </row>
    <row r="60" spans="1:8" x14ac:dyDescent="0.3">
      <c r="A60" s="11" t="s">
        <v>10</v>
      </c>
      <c r="B60" s="11" t="s">
        <v>13</v>
      </c>
      <c r="C60" s="18">
        <v>41</v>
      </c>
      <c r="D60" s="17">
        <f t="shared" si="3"/>
        <v>0</v>
      </c>
      <c r="E60" s="35">
        <f t="shared" si="4"/>
        <v>0</v>
      </c>
      <c r="F60" s="35">
        <f t="shared" si="5"/>
        <v>0</v>
      </c>
      <c r="H60" s="30"/>
    </row>
    <row r="61" spans="1:8" x14ac:dyDescent="0.3">
      <c r="A61" s="11" t="s">
        <v>10</v>
      </c>
      <c r="B61" s="11" t="s">
        <v>14</v>
      </c>
      <c r="C61" s="18">
        <v>27</v>
      </c>
      <c r="D61" s="17">
        <f t="shared" si="3"/>
        <v>0</v>
      </c>
      <c r="E61" s="35">
        <f t="shared" si="4"/>
        <v>0</v>
      </c>
      <c r="F61" s="35">
        <f t="shared" si="5"/>
        <v>0</v>
      </c>
      <c r="H61" s="30"/>
    </row>
    <row r="62" spans="1:8" x14ac:dyDescent="0.3">
      <c r="A62" s="11" t="s">
        <v>10</v>
      </c>
      <c r="B62" s="11" t="s">
        <v>15</v>
      </c>
      <c r="C62" s="20"/>
      <c r="D62" s="17">
        <f t="shared" si="3"/>
        <v>0</v>
      </c>
      <c r="E62" s="35">
        <f t="shared" si="4"/>
        <v>0</v>
      </c>
      <c r="F62" s="35">
        <f t="shared" si="5"/>
        <v>0</v>
      </c>
      <c r="H62" s="30"/>
    </row>
    <row r="63" spans="1:8" x14ac:dyDescent="0.3">
      <c r="A63" s="11" t="s">
        <v>10</v>
      </c>
      <c r="B63" s="11" t="s">
        <v>17</v>
      </c>
      <c r="C63" s="20"/>
      <c r="D63" s="17">
        <f t="shared" si="3"/>
        <v>0</v>
      </c>
      <c r="E63" s="35">
        <f t="shared" si="4"/>
        <v>0</v>
      </c>
      <c r="F63" s="35">
        <f t="shared" si="5"/>
        <v>0</v>
      </c>
      <c r="H63" s="30"/>
    </row>
    <row r="64" spans="1:8" x14ac:dyDescent="0.3">
      <c r="E64" s="37"/>
      <c r="F64" s="37"/>
    </row>
    <row r="65" spans="1:8" x14ac:dyDescent="0.3">
      <c r="A65" s="11" t="s">
        <v>18</v>
      </c>
      <c r="B65" s="11" t="s">
        <v>11</v>
      </c>
      <c r="C65" s="18">
        <v>0</v>
      </c>
      <c r="D65" s="17">
        <f t="shared" ref="D65:D70" si="6">G19</f>
        <v>0</v>
      </c>
      <c r="E65" s="35">
        <f t="shared" ref="E65:E70" si="7">F19*C65</f>
        <v>0</v>
      </c>
      <c r="F65" s="35">
        <f>E65+(D65*E65)</f>
        <v>0</v>
      </c>
      <c r="H65" s="30"/>
    </row>
    <row r="66" spans="1:8" x14ac:dyDescent="0.3">
      <c r="A66" s="11" t="s">
        <v>18</v>
      </c>
      <c r="B66" s="11" t="s">
        <v>12</v>
      </c>
      <c r="C66" s="18">
        <v>0</v>
      </c>
      <c r="D66" s="17">
        <f t="shared" si="6"/>
        <v>0</v>
      </c>
      <c r="E66" s="35">
        <f t="shared" si="7"/>
        <v>0</v>
      </c>
      <c r="F66" s="35">
        <f t="shared" ref="F66:F70" si="8">E66+(D66*E66)</f>
        <v>0</v>
      </c>
      <c r="H66" s="30"/>
    </row>
    <row r="67" spans="1:8" x14ac:dyDescent="0.3">
      <c r="A67" s="11" t="s">
        <v>18</v>
      </c>
      <c r="B67" s="11" t="s">
        <v>13</v>
      </c>
      <c r="C67" s="18">
        <v>2</v>
      </c>
      <c r="D67" s="17">
        <f t="shared" si="6"/>
        <v>0</v>
      </c>
      <c r="E67" s="35">
        <f t="shared" si="7"/>
        <v>0</v>
      </c>
      <c r="F67" s="35">
        <f t="shared" si="8"/>
        <v>0</v>
      </c>
      <c r="H67" s="30"/>
    </row>
    <row r="68" spans="1:8" x14ac:dyDescent="0.3">
      <c r="A68" s="11" t="s">
        <v>18</v>
      </c>
      <c r="B68" s="11" t="s">
        <v>14</v>
      </c>
      <c r="C68" s="20"/>
      <c r="D68" s="17">
        <f t="shared" si="6"/>
        <v>0</v>
      </c>
      <c r="E68" s="35">
        <f t="shared" si="7"/>
        <v>0</v>
      </c>
      <c r="F68" s="35">
        <f t="shared" si="8"/>
        <v>0</v>
      </c>
      <c r="H68" s="30"/>
    </row>
    <row r="69" spans="1:8" x14ac:dyDescent="0.3">
      <c r="A69" s="11" t="s">
        <v>18</v>
      </c>
      <c r="B69" s="11" t="s">
        <v>15</v>
      </c>
      <c r="C69" s="20"/>
      <c r="D69" s="17">
        <f t="shared" si="6"/>
        <v>0</v>
      </c>
      <c r="E69" s="35">
        <f t="shared" si="7"/>
        <v>0</v>
      </c>
      <c r="F69" s="35">
        <f t="shared" si="8"/>
        <v>0</v>
      </c>
      <c r="H69" s="30"/>
    </row>
    <row r="70" spans="1:8" x14ac:dyDescent="0.3">
      <c r="A70" s="11" t="s">
        <v>18</v>
      </c>
      <c r="B70" s="11" t="s">
        <v>17</v>
      </c>
      <c r="C70" s="20"/>
      <c r="D70" s="17">
        <f t="shared" si="6"/>
        <v>0</v>
      </c>
      <c r="E70" s="35">
        <f t="shared" si="7"/>
        <v>0</v>
      </c>
      <c r="F70" s="35">
        <f t="shared" si="8"/>
        <v>0</v>
      </c>
      <c r="H70" s="30"/>
    </row>
    <row r="71" spans="1:8" x14ac:dyDescent="0.3">
      <c r="E71" s="37"/>
      <c r="F71" s="37"/>
    </row>
    <row r="72" spans="1:8" ht="17.399999999999999" x14ac:dyDescent="0.3">
      <c r="A72" s="24" t="s">
        <v>26</v>
      </c>
      <c r="B72" s="28"/>
      <c r="C72" s="29"/>
      <c r="D72" s="26"/>
      <c r="E72" s="27">
        <f>SUM(E58:E70)</f>
        <v>0</v>
      </c>
      <c r="F72" s="27">
        <f>SUM(F58:F70)</f>
        <v>0</v>
      </c>
    </row>
    <row r="74" spans="1:8" ht="17.399999999999999" x14ac:dyDescent="0.3">
      <c r="A74" s="24" t="s">
        <v>27</v>
      </c>
      <c r="B74" s="28"/>
      <c r="C74" s="29"/>
      <c r="D74" s="26"/>
      <c r="E74" s="27">
        <f>E72+E52</f>
        <v>0</v>
      </c>
      <c r="F74" s="27">
        <f>F72+F52</f>
        <v>0</v>
      </c>
    </row>
  </sheetData>
  <sheetProtection algorithmName="SHA-512" hashValue="3kI1Wd/XftyHjSnzfiGjsQy+hPCTENzDfuEUWpzXWKthGK+0HQ6xaR6tDUiLEHzp90MSXVmYcXKVlagipUsB0g==" saltValue="eGLGGhZhybmDBdOuyREloQ==" spinCount="100000" sheet="1" objects="1" scenarios="1"/>
  <mergeCells count="5">
    <mergeCell ref="A6:H6"/>
    <mergeCell ref="A3:H3"/>
    <mergeCell ref="A30:H30"/>
    <mergeCell ref="A34:F34"/>
    <mergeCell ref="A54:F54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B59609FF7AA247A513261F0AD8ED1B" ma:contentTypeVersion="13" ma:contentTypeDescription="Crée un document." ma:contentTypeScope="" ma:versionID="92c54e00c14474628211c4f736c90154">
  <xsd:schema xmlns:xsd="http://www.w3.org/2001/XMLSchema" xmlns:xs="http://www.w3.org/2001/XMLSchema" xmlns:p="http://schemas.microsoft.com/office/2006/metadata/properties" xmlns:ns2="5cd126e3-76d0-4457-b4e8-5bf8ccea2961" xmlns:ns3="0587e71f-c143-4358-86b9-826a7bcb5fa2" targetNamespace="http://schemas.microsoft.com/office/2006/metadata/properties" ma:root="true" ma:fieldsID="377d70564bebf7c69207192c1ab6ee0e" ns2:_="" ns3:_="">
    <xsd:import namespace="5cd126e3-76d0-4457-b4e8-5bf8ccea2961"/>
    <xsd:import namespace="0587e71f-c143-4358-86b9-826a7bcb5f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d126e3-76d0-4457-b4e8-5bf8ccea29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87e71f-c143-4358-86b9-826a7bcb5f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FAAD36-DD13-4BB2-A141-F3D73D7589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d126e3-76d0-4457-b4e8-5bf8ccea2961"/>
    <ds:schemaRef ds:uri="0587e71f-c143-4358-86b9-826a7bcb5f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050823-7133-4934-A439-632BE3C18C1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0C03E15-CA08-471A-82D8-2485D7EFF2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BPU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HAUG</dc:creator>
  <cp:keywords/>
  <dc:description/>
  <cp:lastModifiedBy>Damien GALLET</cp:lastModifiedBy>
  <cp:revision/>
  <dcterms:created xsi:type="dcterms:W3CDTF">2021-07-09T11:48:06Z</dcterms:created>
  <dcterms:modified xsi:type="dcterms:W3CDTF">2021-09-06T09:36:04Z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0x010100A6B59609FF7AA247A513261F0AD8ED1B</vt:lpwstr>
  </property>
</Properties>
</file>